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e28de5111c98ed/Documents/Juice Finance/"/>
    </mc:Choice>
  </mc:AlternateContent>
  <xr:revisionPtr revIDLastSave="0" documentId="8_{3FCC6603-E6C5-42B4-A0BD-805FFFDF987C}" xr6:coauthVersionLast="47" xr6:coauthVersionMax="47" xr10:uidLastSave="{00000000-0000-0000-0000-000000000000}"/>
  <bookViews>
    <workbookView xWindow="-108" yWindow="-108" windowWidth="23256" windowHeight="12456" xr2:uid="{B6D459C2-69A7-46E4-B8CC-BF5CD581D12D}"/>
  </bookViews>
  <sheets>
    <sheet name="Sheet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7" i="1" s="1"/>
  <c r="I29" i="1" s="1"/>
</calcChain>
</file>

<file path=xl/sharedStrings.xml><?xml version="1.0" encoding="utf-8"?>
<sst xmlns="http://schemas.openxmlformats.org/spreadsheetml/2006/main" count="39" uniqueCount="27">
  <si>
    <t>JUICE NURSERY LIMITED</t>
  </si>
  <si>
    <t>MONTHLY INVOICE CALCULATION</t>
  </si>
  <si>
    <t>AS AT 1 APRIL 2026</t>
  </si>
  <si>
    <t>1.5 days a week; 15 hours a week funding entitlement</t>
  </si>
  <si>
    <t>Cost per</t>
  </si>
  <si>
    <t>Total</t>
  </si>
  <si>
    <t>Hour</t>
  </si>
  <si>
    <t>Cost</t>
  </si>
  <si>
    <t>£</t>
  </si>
  <si>
    <t>Hours attended per annum :</t>
  </si>
  <si>
    <t>n/a</t>
  </si>
  <si>
    <t>Private (paid) hours</t>
  </si>
  <si>
    <t>Early Years Entitlement Hours</t>
  </si>
  <si>
    <t>NB1</t>
  </si>
  <si>
    <t>Free</t>
  </si>
  <si>
    <t>Days</t>
  </si>
  <si>
    <t>Day</t>
  </si>
  <si>
    <t>Half Day</t>
  </si>
  <si>
    <t>Food - provided during paid hours per day</t>
  </si>
  <si>
    <t>Food - provided during free hours per day</t>
  </si>
  <si>
    <t>Food - provided during paid hours am/pm</t>
  </si>
  <si>
    <t>Food - provided during free hours am/pm</t>
  </si>
  <si>
    <t>Total Annual Cost</t>
  </si>
  <si>
    <t>Total Monthly Cost</t>
  </si>
  <si>
    <t>Free hours are spread across 47.5 weeks a year. Ie 12 hours a week.</t>
  </si>
  <si>
    <t>These hours are assumed to be taken outside of meal times unless</t>
  </si>
  <si>
    <t>otherwise agreed with parents.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</si>
</sst>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/>
    <xf numFmtId="164" fontId="1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E964-9F7B-4E8B-A18D-4F989F62024F}">
  <dimension ref="A2:J34"/>
  <sheetViews>
    <sheetView tabSelected="1" workbookViewId="0">
      <selection sqref="A1:XFD1048576"/>
    </sheetView>
  </sheetViews>
  <sheetFormatPr defaultRowHeight="14.4" x14ac:dyDescent="0.3"/>
  <sheetData>
    <row r="2" spans="1:9" x14ac:dyDescent="0.3">
      <c r="E2" s="1" t="s">
        <v>0</v>
      </c>
    </row>
    <row r="3" spans="1:9" x14ac:dyDescent="0.3">
      <c r="E3" s="2"/>
    </row>
    <row r="4" spans="1:9" x14ac:dyDescent="0.3">
      <c r="E4" s="1" t="s">
        <v>1</v>
      </c>
    </row>
    <row r="5" spans="1:9" x14ac:dyDescent="0.3">
      <c r="E5" s="1" t="s">
        <v>2</v>
      </c>
    </row>
    <row r="7" spans="1:9" x14ac:dyDescent="0.3">
      <c r="A7" s="2" t="s">
        <v>3</v>
      </c>
    </row>
    <row r="8" spans="1:9" x14ac:dyDescent="0.3">
      <c r="G8" s="3" t="s">
        <v>4</v>
      </c>
      <c r="H8" s="3"/>
      <c r="I8" s="4" t="s">
        <v>5</v>
      </c>
    </row>
    <row r="9" spans="1:9" x14ac:dyDescent="0.3">
      <c r="E9" t="s">
        <v>5</v>
      </c>
      <c r="G9" s="3" t="s">
        <v>6</v>
      </c>
      <c r="H9" s="3"/>
      <c r="I9" s="4" t="s">
        <v>7</v>
      </c>
    </row>
    <row r="10" spans="1:9" x14ac:dyDescent="0.3">
      <c r="G10" s="3" t="s">
        <v>8</v>
      </c>
      <c r="H10" s="3"/>
      <c r="I10" s="4" t="s">
        <v>8</v>
      </c>
    </row>
    <row r="11" spans="1:9" x14ac:dyDescent="0.3">
      <c r="I11" s="5"/>
    </row>
    <row r="12" spans="1:9" x14ac:dyDescent="0.3">
      <c r="A12" t="s">
        <v>9</v>
      </c>
      <c r="E12">
        <v>819</v>
      </c>
      <c r="G12" t="s">
        <v>10</v>
      </c>
      <c r="I12" s="5" t="s">
        <v>10</v>
      </c>
    </row>
    <row r="13" spans="1:9" x14ac:dyDescent="0.3">
      <c r="I13" s="5"/>
    </row>
    <row r="14" spans="1:9" x14ac:dyDescent="0.3">
      <c r="A14" t="s">
        <v>11</v>
      </c>
      <c r="E14">
        <v>249</v>
      </c>
      <c r="G14">
        <v>6.7906000000000004</v>
      </c>
      <c r="I14" s="5">
        <v>1690.87</v>
      </c>
    </row>
    <row r="15" spans="1:9" x14ac:dyDescent="0.3">
      <c r="A15" t="s">
        <v>12</v>
      </c>
      <c r="D15" t="s">
        <v>13</v>
      </c>
      <c r="E15">
        <v>570</v>
      </c>
      <c r="G15" t="s">
        <v>14</v>
      </c>
      <c r="I15" s="5">
        <v>0</v>
      </c>
    </row>
    <row r="16" spans="1:9" x14ac:dyDescent="0.3">
      <c r="I16" s="5"/>
    </row>
    <row r="17" spans="1:10" x14ac:dyDescent="0.3">
      <c r="E17" t="s">
        <v>5</v>
      </c>
      <c r="G17" s="3" t="s">
        <v>4</v>
      </c>
      <c r="H17" s="3" t="s">
        <v>4</v>
      </c>
      <c r="I17" s="4"/>
    </row>
    <row r="18" spans="1:10" x14ac:dyDescent="0.3">
      <c r="E18" t="s">
        <v>15</v>
      </c>
      <c r="G18" s="3" t="s">
        <v>16</v>
      </c>
      <c r="H18" s="3" t="s">
        <v>17</v>
      </c>
      <c r="I18" s="4"/>
    </row>
    <row r="19" spans="1:10" x14ac:dyDescent="0.3">
      <c r="G19" s="3" t="s">
        <v>8</v>
      </c>
      <c r="H19" s="3" t="s">
        <v>8</v>
      </c>
      <c r="I19" s="4" t="s">
        <v>8</v>
      </c>
    </row>
    <row r="20" spans="1:10" x14ac:dyDescent="0.3">
      <c r="I20" s="5"/>
    </row>
    <row r="21" spans="1:10" x14ac:dyDescent="0.3">
      <c r="A21" t="s">
        <v>18</v>
      </c>
      <c r="E21">
        <v>52</v>
      </c>
      <c r="G21">
        <v>24.7409</v>
      </c>
      <c r="I21" s="5">
        <v>1286.53</v>
      </c>
    </row>
    <row r="22" spans="1:10" x14ac:dyDescent="0.3">
      <c r="A22" t="s">
        <v>19</v>
      </c>
      <c r="E22">
        <v>52</v>
      </c>
      <c r="G22">
        <v>0</v>
      </c>
      <c r="I22" s="5">
        <v>0</v>
      </c>
      <c r="J22" t="s">
        <v>13</v>
      </c>
    </row>
    <row r="23" spans="1:10" x14ac:dyDescent="0.3">
      <c r="A23" t="s">
        <v>20</v>
      </c>
      <c r="E23">
        <v>52</v>
      </c>
      <c r="G23">
        <v>16</v>
      </c>
      <c r="I23" s="5">
        <f>+E23*G23</f>
        <v>832</v>
      </c>
    </row>
    <row r="24" spans="1:10" x14ac:dyDescent="0.3">
      <c r="A24" t="s">
        <v>21</v>
      </c>
      <c r="E24">
        <v>52</v>
      </c>
      <c r="G24">
        <v>0</v>
      </c>
      <c r="I24" s="5">
        <v>0</v>
      </c>
      <c r="J24" t="s">
        <v>13</v>
      </c>
    </row>
    <row r="25" spans="1:10" x14ac:dyDescent="0.3">
      <c r="I25" s="5"/>
    </row>
    <row r="26" spans="1:10" x14ac:dyDescent="0.3">
      <c r="I26" s="5"/>
    </row>
    <row r="27" spans="1:10" x14ac:dyDescent="0.3">
      <c r="A27" t="s">
        <v>22</v>
      </c>
      <c r="I27" s="6">
        <f>+I14+I21+I23</f>
        <v>3809.3999999999996</v>
      </c>
    </row>
    <row r="28" spans="1:10" x14ac:dyDescent="0.3">
      <c r="I28" s="7"/>
    </row>
    <row r="29" spans="1:10" x14ac:dyDescent="0.3">
      <c r="A29" t="s">
        <v>23</v>
      </c>
      <c r="I29" s="8">
        <f>+I27/12</f>
        <v>317.45</v>
      </c>
    </row>
    <row r="32" spans="1:10" x14ac:dyDescent="0.3">
      <c r="A32" t="s">
        <v>13</v>
      </c>
      <c r="B32" t="s">
        <v>24</v>
      </c>
    </row>
    <row r="33" spans="2:2" x14ac:dyDescent="0.3">
      <c r="B33" t="s">
        <v>25</v>
      </c>
    </row>
    <row r="34" spans="2:2" x14ac:dyDescent="0.3">
      <c r="B34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leary</dc:creator>
  <cp:lastModifiedBy>mike leary</cp:lastModifiedBy>
  <dcterms:created xsi:type="dcterms:W3CDTF">2026-04-07T15:25:34Z</dcterms:created>
  <dcterms:modified xsi:type="dcterms:W3CDTF">2026-04-07T15:26:27Z</dcterms:modified>
</cp:coreProperties>
</file>